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rv-file\M-disk\Renata\jednostavna 2024\papirna konfekcija\"/>
    </mc:Choice>
  </mc:AlternateContent>
  <bookViews>
    <workbookView xWindow="-120" yWindow="-120" windowWidth="29040" windowHeight="15720"/>
  </bookViews>
  <sheets>
    <sheet name="PAPIRNA KONFEKCIJA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4" i="1"/>
  <c r="F12" i="1"/>
  <c r="F10" i="1"/>
  <c r="F8" i="1"/>
  <c r="F6" i="1"/>
  <c r="F4" i="1"/>
  <c r="E18" i="1" l="1"/>
  <c r="E20" i="1" s="1"/>
  <c r="E22" i="1" s="1"/>
</calcChain>
</file>

<file path=xl/sharedStrings.xml><?xml version="1.0" encoding="utf-8"?>
<sst xmlns="http://schemas.openxmlformats.org/spreadsheetml/2006/main" count="23" uniqueCount="19">
  <si>
    <t>PRILOG 1:
TROŠKOVNIK</t>
  </si>
  <si>
    <t>Proizvođač /
Zemlja porijekla</t>
  </si>
  <si>
    <t>Planirana godišnja količina</t>
  </si>
  <si>
    <t xml:space="preserve">Mjerna jedinica </t>
  </si>
  <si>
    <t>Jedinična cijena /rola/pak/kom</t>
  </si>
  <si>
    <t>Ukupna cijena 
( bez PDV-a)</t>
  </si>
  <si>
    <t>klip</t>
  </si>
  <si>
    <t>rola</t>
  </si>
  <si>
    <t>pak.</t>
  </si>
  <si>
    <t>UKUPNO</t>
  </si>
  <si>
    <t>IZNOS PDV-a</t>
  </si>
  <si>
    <t>SVEUKUPNO S PDV-om</t>
  </si>
  <si>
    <r>
      <rPr>
        <b/>
        <sz val="12"/>
        <color rgb="FF000000"/>
        <rFont val="Calibri"/>
        <family val="2"/>
        <charset val="238"/>
      </rPr>
      <t>TOALETNI PAPIR</t>
    </r>
    <r>
      <rPr>
        <sz val="12"/>
        <color rgb="FF000000"/>
        <rFont val="Calibri"/>
        <family val="2"/>
        <charset val="238"/>
      </rPr>
      <t xml:space="preserve">
</t>
    </r>
    <r>
      <rPr>
        <b/>
        <sz val="12"/>
        <color rgb="FF000000"/>
        <rFont val="Calibri"/>
        <family val="2"/>
        <charset val="238"/>
      </rPr>
      <t>- U ROLI</t>
    </r>
    <r>
      <rPr>
        <sz val="12"/>
        <color rgb="FF000000"/>
        <rFont val="Calibri"/>
        <family val="2"/>
        <charset val="238"/>
      </rPr>
      <t xml:space="preserve">
- zdravstveno ispravan
- bijeli, dvoslojni papir, celuloza 100%,
- gramatura sirovine: min17g/m2 po sloju
- dim.9.5x12 cm (+/-5%)
- min. 200 listića u roli</t>
    </r>
  </si>
  <si>
    <r>
      <rPr>
        <b/>
        <sz val="12"/>
        <color rgb="FF000000"/>
        <rFont val="Calibri"/>
        <family val="2"/>
        <charset val="238"/>
      </rPr>
      <t>PAPIRNI RUČNICI U LISTIĆIMA, SLOŽIVI</t>
    </r>
    <r>
      <rPr>
        <sz val="12"/>
        <color rgb="FF000000"/>
        <rFont val="Calibri"/>
        <family val="2"/>
        <charset val="238"/>
      </rPr>
      <t xml:space="preserve">
-bijeli, zdravstveno ispravni, biorazgardiv
VRSTA PAPIRA: dvoslojni, reljefna površina
SASTAV: 100% CELULOZA
ŠIRINA: 21cm (+/-5%)
DUŽINA:21cm (+/-5%)   
- min. 250 listića u klipu  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 xml:space="preserve">                                                  </t>
    </r>
  </si>
  <si>
    <r>
      <rPr>
        <b/>
        <sz val="12"/>
        <color rgb="FF000000"/>
        <rFont val="Calibri"/>
        <family val="2"/>
        <charset val="238"/>
      </rPr>
      <t xml:space="preserve">PAPIRNI RUČNICI
- U ROLI
</t>
    </r>
    <r>
      <rPr>
        <sz val="12"/>
        <color rgb="FF000000"/>
        <rFont val="Calibri"/>
        <family val="2"/>
        <charset val="238"/>
      </rPr>
      <t xml:space="preserve">- bijeli, dvoslojni
- broj listića u roli 50 /dužina namotaja min.
11.5 m
- širina role:23 cm ( +-5%)
- sastav:100% celuloza 
</t>
    </r>
  </si>
  <si>
    <r>
      <rPr>
        <b/>
        <sz val="12"/>
        <color rgb="FF000000"/>
        <rFont val="Calibri"/>
        <family val="2"/>
        <charset val="238"/>
      </rPr>
      <t>SALVETA BIJELA 1/100</t>
    </r>
    <r>
      <rPr>
        <sz val="12"/>
        <color rgb="FF000000"/>
        <rFont val="Calibri"/>
        <family val="2"/>
        <charset val="238"/>
      </rPr>
      <t xml:space="preserve">
- jednoslojna
- dimenzija: 33x33 cm(+/- 5%) 
- sastav: 100% celuloza 
- gramatura: 19 gr/m2 (+-5%)
reljefna površina radi boljeg upijanja</t>
    </r>
  </si>
  <si>
    <r>
      <rPr>
        <b/>
        <sz val="12"/>
        <color rgb="FF000000"/>
        <rFont val="Calibri"/>
        <family val="2"/>
        <charset val="238"/>
      </rPr>
      <t>SALVETA BOJA 1/50</t>
    </r>
    <r>
      <rPr>
        <sz val="12"/>
        <color rgb="FF000000"/>
        <rFont val="Calibri"/>
        <family val="2"/>
        <charset val="238"/>
      </rPr>
      <t xml:space="preserve">
- dvoslojna
- dimenzija: 33x33 cm ( +/- 5%) 
- sastav: 100% celuloza
- gramatura: 2x 17 gr/m2 (+-5%)</t>
    </r>
  </si>
  <si>
    <r>
      <rPr>
        <b/>
        <sz val="12"/>
        <color rgb="FF000000"/>
        <rFont val="Calibri"/>
        <family val="2"/>
        <charset val="238"/>
      </rPr>
      <t>TOALETNI PAPIR</t>
    </r>
    <r>
      <rPr>
        <sz val="12"/>
        <color rgb="FF000000"/>
        <rFont val="Calibri"/>
        <family val="2"/>
        <charset val="238"/>
      </rPr>
      <t xml:space="preserve">
</t>
    </r>
    <r>
      <rPr>
        <b/>
        <sz val="12"/>
        <color rgb="FF000000"/>
        <rFont val="Calibri"/>
        <family val="2"/>
        <charset val="238"/>
      </rPr>
      <t>- U LISTIĆIMA, SLOŽIVI</t>
    </r>
    <r>
      <rPr>
        <sz val="12"/>
        <color rgb="FF000000"/>
        <rFont val="Calibri"/>
        <family val="2"/>
        <charset val="238"/>
      </rPr>
      <t xml:space="preserve">
- bijeli,zdravstveno ispravan, biorazgradiv
- reljefna struktura</t>
    </r>
    <r>
      <rPr>
        <u/>
        <sz val="12"/>
        <color rgb="FF000000"/>
        <rFont val="Calibri"/>
        <family val="2"/>
        <charset val="238"/>
      </rPr>
      <t xml:space="preserve">
</t>
    </r>
    <r>
      <rPr>
        <sz val="12"/>
        <color rgb="FF000000"/>
        <rFont val="Calibri"/>
        <family val="2"/>
        <charset val="238"/>
      </rPr>
      <t xml:space="preserve">- gramatura sirovine: min2x.17g/m2
- VRSTA PAPIRA: dvoslojni
- SASTAV: 100% celuloza
- ŠIRINA : 11cm (+/-5%)
- DUŽINA : 18cm (+/-5%)
- minimalno 250 listića u klipu </t>
    </r>
  </si>
  <si>
    <r>
      <rPr>
        <b/>
        <sz val="12"/>
        <color rgb="FF000000"/>
        <rFont val="Calibri"/>
        <family val="2"/>
        <charset val="238"/>
      </rPr>
      <t>PAPIRNI RUČNICI</t>
    </r>
    <r>
      <rPr>
        <sz val="12"/>
        <color rgb="FF000000"/>
        <rFont val="Calibri"/>
        <family val="2"/>
        <charset val="238"/>
      </rPr>
      <t xml:space="preserve">
</t>
    </r>
    <r>
      <rPr>
        <b/>
        <sz val="12"/>
        <color rgb="FF000000"/>
        <rFont val="Calibri"/>
        <family val="2"/>
        <charset val="238"/>
      </rPr>
      <t xml:space="preserve">- VELIKA ROLA, S PERFORACIJOM </t>
    </r>
    <r>
      <rPr>
        <sz val="12"/>
        <color rgb="FF000000"/>
        <rFont val="Calibri"/>
        <family val="2"/>
        <charset val="238"/>
      </rPr>
      <t xml:space="preserve">
- dužina role: min. 180m
- visina role: 21cm ( +-5%)
- bijeli,dvoslojni, 100% celuloza
- gramatura:  2x21 gr/m2 ( +-5%)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</si>
</sst>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  &quot;"/>
  </numFmts>
  <fonts count="19">
    <font>
      <sz val="11"/>
      <color rgb="FF000000"/>
      <name val="Liberation Sans"/>
      <family val="2"/>
      <charset val="238"/>
    </font>
    <font>
      <sz val="11"/>
      <color rgb="FF000000"/>
      <name val="Liberation Sans"/>
      <family val="2"/>
      <charset val="238"/>
    </font>
    <font>
      <b/>
      <sz val="10"/>
      <color rgb="FF000000"/>
      <name val="Liberation Sans"/>
      <family val="2"/>
      <charset val="238"/>
    </font>
    <font>
      <sz val="10"/>
      <color rgb="FFFFFFFF"/>
      <name val="Liberation Sans"/>
      <family val="2"/>
      <charset val="238"/>
    </font>
    <font>
      <sz val="10"/>
      <color rgb="FFCC0000"/>
      <name val="Liberation Sans"/>
      <family val="2"/>
      <charset val="238"/>
    </font>
    <font>
      <b/>
      <sz val="10"/>
      <color rgb="FFFFFFFF"/>
      <name val="Liberation Sans"/>
      <family val="2"/>
      <charset val="238"/>
    </font>
    <font>
      <i/>
      <sz val="10"/>
      <color rgb="FF808080"/>
      <name val="Liberation Sans"/>
      <family val="2"/>
      <charset val="238"/>
    </font>
    <font>
      <sz val="10"/>
      <color rgb="FF006600"/>
      <name val="Liberation Sans"/>
      <family val="2"/>
      <charset val="238"/>
    </font>
    <font>
      <b/>
      <sz val="24"/>
      <color rgb="FF000000"/>
      <name val="Liberation Sans"/>
      <family val="2"/>
      <charset val="238"/>
    </font>
    <font>
      <sz val="18"/>
      <color rgb="FF000000"/>
      <name val="Liberation Sans"/>
      <family val="2"/>
      <charset val="238"/>
    </font>
    <font>
      <sz val="12"/>
      <color rgb="FF000000"/>
      <name val="Liberation Sans"/>
      <family val="2"/>
      <charset val="238"/>
    </font>
    <font>
      <u/>
      <sz val="10"/>
      <color rgb="FF0000EE"/>
      <name val="Liberation Sans"/>
      <family val="2"/>
      <charset val="238"/>
    </font>
    <font>
      <sz val="10"/>
      <color rgb="FF996600"/>
      <name val="Liberation Sans"/>
      <family val="2"/>
      <charset val="238"/>
    </font>
    <font>
      <sz val="10"/>
      <color rgb="FF333333"/>
      <name val="Liberation Sans"/>
      <family val="2"/>
      <charset val="238"/>
    </font>
    <font>
      <b/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u/>
      <sz val="12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B4C7DC"/>
        <bgColor rgb="FFB4C7DC"/>
      </patternFill>
    </fill>
    <fill>
      <patternFill patternType="solid">
        <fgColor rgb="FFDEE6EF"/>
        <bgColor rgb="FFDEE6EF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9" fillId="0" borderId="0" applyNumberFormat="0" applyBorder="0" applyProtection="0"/>
    <xf numFmtId="0" fontId="10" fillId="0" borderId="0" applyNumberFormat="0" applyBorder="0" applyProtection="0"/>
    <xf numFmtId="0" fontId="7" fillId="7" borderId="0" applyNumberFormat="0" applyBorder="0" applyProtection="0"/>
    <xf numFmtId="0" fontId="4" fillId="5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1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2">
    <xf numFmtId="0" fontId="0" fillId="0" borderId="0" xfId="0"/>
    <xf numFmtId="0" fontId="15" fillId="0" borderId="0" xfId="0" applyFont="1"/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0" fontId="15" fillId="1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0" fillId="0" borderId="2" xfId="0" applyFill="1" applyBorder="1"/>
    <xf numFmtId="164" fontId="17" fillId="0" borderId="2" xfId="0" applyNumberFormat="1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</cellXfs>
  <cellStyles count="18">
    <cellStyle name="Accent" xfId="7"/>
    <cellStyle name="Accent 1" xfId="8"/>
    <cellStyle name="Accent 2" xfId="9"/>
    <cellStyle name="Accent 3" xfId="10"/>
    <cellStyle name="Bilješka" xfId="6" builtinId="10" customBuiltin="1"/>
    <cellStyle name="Dobro" xfId="3" builtinId="26" customBuiltin="1"/>
    <cellStyle name="Error" xfId="11"/>
    <cellStyle name="Footnote" xfId="12"/>
    <cellStyle name="Heading" xfId="13"/>
    <cellStyle name="Hyperlink" xfId="14"/>
    <cellStyle name="Loše" xfId="4" builtinId="27" customBuiltin="1"/>
    <cellStyle name="Naslov 1" xfId="1" builtinId="16" customBuiltin="1"/>
    <cellStyle name="Naslov 2" xfId="2" builtinId="17" customBuiltin="1"/>
    <cellStyle name="Neutralno" xfId="5" builtinId="28" customBuiltin="1"/>
    <cellStyle name="Normalno" xfId="0" builtinId="0" customBuiltin="1"/>
    <cellStyle name="Status" xfId="15"/>
    <cellStyle name="Text" xfId="16"/>
    <cellStyle name="Warning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3"/>
  <sheetViews>
    <sheetView tabSelected="1" workbookViewId="0">
      <selection activeCell="A12" sqref="A12:A13"/>
    </sheetView>
  </sheetViews>
  <sheetFormatPr defaultRowHeight="15.75"/>
  <cols>
    <col min="1" max="1" width="42.25" style="1" customWidth="1"/>
    <col min="2" max="2" width="21.125" style="1" customWidth="1"/>
    <col min="3" max="4" width="18.875" style="1" customWidth="1"/>
    <col min="5" max="5" width="20.5" style="1" customWidth="1"/>
    <col min="6" max="6" width="20.25" style="1" customWidth="1"/>
    <col min="7" max="1025" width="10.625" style="1" customWidth="1"/>
    <col min="1026" max="1026" width="9" customWidth="1"/>
  </cols>
  <sheetData>
    <row r="1" spans="1:6" ht="18.75" customHeigh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</row>
    <row r="2" spans="1:6" ht="18.75" customHeight="1">
      <c r="A2" s="11"/>
      <c r="B2" s="11"/>
      <c r="C2" s="11"/>
      <c r="D2" s="11"/>
      <c r="E2" s="11"/>
      <c r="F2" s="11"/>
    </row>
    <row r="3" spans="1:6" ht="18.75" customHeight="1">
      <c r="A3" s="11"/>
      <c r="B3" s="11"/>
      <c r="C3" s="11"/>
      <c r="D3" s="11"/>
      <c r="E3" s="11"/>
      <c r="F3" s="11"/>
    </row>
    <row r="4" spans="1:6" ht="65.650000000000006" customHeight="1">
      <c r="A4" s="7" t="s">
        <v>17</v>
      </c>
      <c r="B4" s="2"/>
      <c r="C4" s="8">
        <v>2300</v>
      </c>
      <c r="D4" s="8" t="s">
        <v>6</v>
      </c>
      <c r="E4" s="9"/>
      <c r="F4" s="10">
        <f>C4*E4</f>
        <v>0</v>
      </c>
    </row>
    <row r="5" spans="1:6" ht="99" customHeight="1">
      <c r="A5" s="7"/>
      <c r="B5" s="3"/>
      <c r="C5" s="8"/>
      <c r="D5" s="8"/>
      <c r="E5" s="9"/>
      <c r="F5" s="10"/>
    </row>
    <row r="6" spans="1:6" ht="72.400000000000006" customHeight="1">
      <c r="A6" s="7" t="s">
        <v>12</v>
      </c>
      <c r="B6" s="2"/>
      <c r="C6" s="8">
        <v>40000</v>
      </c>
      <c r="D6" s="8" t="s">
        <v>7</v>
      </c>
      <c r="E6" s="9"/>
      <c r="F6" s="10">
        <f>C6*E6</f>
        <v>0</v>
      </c>
    </row>
    <row r="7" spans="1:6" ht="77.650000000000006" customHeight="1">
      <c r="A7" s="7"/>
      <c r="B7" s="3"/>
      <c r="C7" s="8"/>
      <c r="D7" s="8"/>
      <c r="E7" s="9"/>
      <c r="F7" s="10"/>
    </row>
    <row r="8" spans="1:6" ht="74.650000000000006" customHeight="1">
      <c r="A8" s="7" t="s">
        <v>13</v>
      </c>
      <c r="B8" s="2"/>
      <c r="C8" s="8">
        <v>1800</v>
      </c>
      <c r="D8" s="8" t="s">
        <v>6</v>
      </c>
      <c r="E8" s="9"/>
      <c r="F8" s="10">
        <f>C8*E8</f>
        <v>0</v>
      </c>
    </row>
    <row r="9" spans="1:6" ht="66.400000000000006" customHeight="1">
      <c r="A9" s="7"/>
      <c r="B9" s="3"/>
      <c r="C9" s="8"/>
      <c r="D9" s="8"/>
      <c r="E9" s="9"/>
      <c r="F9" s="10"/>
    </row>
    <row r="10" spans="1:6" ht="67.150000000000006" customHeight="1">
      <c r="A10" s="7" t="s">
        <v>14</v>
      </c>
      <c r="B10" s="2"/>
      <c r="C10" s="8">
        <v>30000</v>
      </c>
      <c r="D10" s="8" t="s">
        <v>7</v>
      </c>
      <c r="E10" s="9"/>
      <c r="F10" s="10">
        <f>C10*E10</f>
        <v>0</v>
      </c>
    </row>
    <row r="11" spans="1:6" ht="82.15" customHeight="1">
      <c r="A11" s="7"/>
      <c r="B11" s="3"/>
      <c r="C11" s="8"/>
      <c r="D11" s="8"/>
      <c r="E11" s="9"/>
      <c r="F11" s="10"/>
    </row>
    <row r="12" spans="1:6" ht="58.9" customHeight="1">
      <c r="A12" s="7" t="s">
        <v>18</v>
      </c>
      <c r="B12" s="2"/>
      <c r="C12" s="8">
        <v>600</v>
      </c>
      <c r="D12" s="8" t="s">
        <v>7</v>
      </c>
      <c r="E12" s="9"/>
      <c r="F12" s="10">
        <f>C12*E12</f>
        <v>0</v>
      </c>
    </row>
    <row r="13" spans="1:6" ht="86.45" customHeight="1">
      <c r="A13" s="7"/>
      <c r="B13" s="3"/>
      <c r="C13" s="8"/>
      <c r="D13" s="8"/>
      <c r="E13" s="9"/>
      <c r="F13" s="10"/>
    </row>
    <row r="14" spans="1:6" ht="71.650000000000006" customHeight="1">
      <c r="A14" s="7" t="s">
        <v>15</v>
      </c>
      <c r="B14" s="2"/>
      <c r="C14" s="8">
        <v>4200</v>
      </c>
      <c r="D14" s="8" t="s">
        <v>8</v>
      </c>
      <c r="E14" s="9"/>
      <c r="F14" s="10">
        <f>C14*E14</f>
        <v>0</v>
      </c>
    </row>
    <row r="15" spans="1:6" ht="73.150000000000006" customHeight="1">
      <c r="A15" s="7"/>
      <c r="B15" s="3"/>
      <c r="C15" s="8"/>
      <c r="D15" s="8"/>
      <c r="E15" s="9"/>
      <c r="F15" s="10"/>
    </row>
    <row r="16" spans="1:6" ht="55.15" customHeight="1">
      <c r="A16" s="7" t="s">
        <v>16</v>
      </c>
      <c r="B16" s="2"/>
      <c r="C16" s="8">
        <v>2500</v>
      </c>
      <c r="D16" s="8" t="s">
        <v>8</v>
      </c>
      <c r="E16" s="9"/>
      <c r="F16" s="10">
        <f>C16*E16</f>
        <v>0</v>
      </c>
    </row>
    <row r="17" spans="1:6" ht="58.15" customHeight="1">
      <c r="A17" s="7"/>
      <c r="B17" s="3"/>
      <c r="C17" s="8"/>
      <c r="D17" s="8"/>
      <c r="E17" s="9"/>
      <c r="F17" s="10"/>
    </row>
    <row r="18" spans="1:6" ht="18.75" customHeight="1">
      <c r="B18" s="5" t="s">
        <v>9</v>
      </c>
      <c r="C18" s="5"/>
      <c r="D18" s="4"/>
      <c r="E18" s="6">
        <f>SUM(F4:F16)</f>
        <v>0</v>
      </c>
      <c r="F18" s="6"/>
    </row>
    <row r="19" spans="1:6" ht="18.75" customHeight="1">
      <c r="B19" s="5"/>
      <c r="C19" s="5"/>
      <c r="D19" s="4"/>
      <c r="E19" s="6"/>
      <c r="F19" s="6"/>
    </row>
    <row r="20" spans="1:6" ht="18.75" customHeight="1">
      <c r="B20" s="5" t="s">
        <v>10</v>
      </c>
      <c r="C20" s="5"/>
      <c r="D20" s="4"/>
      <c r="E20" s="6">
        <f>E18*25%</f>
        <v>0</v>
      </c>
      <c r="F20" s="6"/>
    </row>
    <row r="21" spans="1:6" ht="18.75" customHeight="1">
      <c r="B21" s="5"/>
      <c r="C21" s="5"/>
      <c r="D21" s="4"/>
      <c r="E21" s="6"/>
      <c r="F21" s="6"/>
    </row>
    <row r="22" spans="1:6" ht="18.75" customHeight="1">
      <c r="B22" s="5" t="s">
        <v>11</v>
      </c>
      <c r="C22" s="5"/>
      <c r="D22" s="4"/>
      <c r="E22" s="6">
        <f>E18+E20</f>
        <v>0</v>
      </c>
      <c r="F22" s="6"/>
    </row>
    <row r="23" spans="1:6" ht="18.75" customHeight="1">
      <c r="B23" s="5"/>
      <c r="C23" s="5"/>
      <c r="D23" s="4"/>
      <c r="E23" s="6"/>
      <c r="F23" s="6"/>
    </row>
  </sheetData>
  <mergeCells count="47">
    <mergeCell ref="F1:F3"/>
    <mergeCell ref="A1:A3"/>
    <mergeCell ref="B1:B3"/>
    <mergeCell ref="C1:C3"/>
    <mergeCell ref="D1:D3"/>
    <mergeCell ref="E1:E3"/>
    <mergeCell ref="A6:A7"/>
    <mergeCell ref="C6:C7"/>
    <mergeCell ref="D6:D7"/>
    <mergeCell ref="E6:E7"/>
    <mergeCell ref="F6:F7"/>
    <mergeCell ref="A4:A5"/>
    <mergeCell ref="C4:C5"/>
    <mergeCell ref="D4:D5"/>
    <mergeCell ref="E4:E5"/>
    <mergeCell ref="F4:F5"/>
    <mergeCell ref="A10:A11"/>
    <mergeCell ref="C10:C11"/>
    <mergeCell ref="D10:D11"/>
    <mergeCell ref="E10:E11"/>
    <mergeCell ref="F10:F11"/>
    <mergeCell ref="A8:A9"/>
    <mergeCell ref="C8:C9"/>
    <mergeCell ref="D8:D9"/>
    <mergeCell ref="E8:E9"/>
    <mergeCell ref="F8:F9"/>
    <mergeCell ref="A14:A15"/>
    <mergeCell ref="C14:C15"/>
    <mergeCell ref="D14:D15"/>
    <mergeCell ref="E14:E15"/>
    <mergeCell ref="F14:F15"/>
    <mergeCell ref="A12:A13"/>
    <mergeCell ref="C12:C13"/>
    <mergeCell ref="D12:D13"/>
    <mergeCell ref="E12:E13"/>
    <mergeCell ref="F12:F13"/>
    <mergeCell ref="B20:C21"/>
    <mergeCell ref="E20:F21"/>
    <mergeCell ref="B22:C23"/>
    <mergeCell ref="E22:F23"/>
    <mergeCell ref="A16:A17"/>
    <mergeCell ref="C16:C17"/>
    <mergeCell ref="D16:D17"/>
    <mergeCell ref="E16:E17"/>
    <mergeCell ref="F16:F17"/>
    <mergeCell ref="B18:C19"/>
    <mergeCell ref="E18:F19"/>
  </mergeCells>
  <pageMargins left="0" right="0" top="0.39370078740157505" bottom="0.39370078740157505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PAPIRNA KONFEKCIJA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</dc:creator>
  <cp:lastModifiedBy>Bačić-Bence Renata</cp:lastModifiedBy>
  <cp:revision>5</cp:revision>
  <dcterms:created xsi:type="dcterms:W3CDTF">2023-06-06T11:10:36Z</dcterms:created>
  <dcterms:modified xsi:type="dcterms:W3CDTF">2024-07-02T10:32:47Z</dcterms:modified>
</cp:coreProperties>
</file>